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ндидаты" sheetId="1" state="visible" r:id="rId1"/>
    <sheet xmlns:r="http://schemas.openxmlformats.org/officeDocument/2006/relationships" name="Воронк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F55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2" borderId="0" applyAlignment="1" pivotButton="0" quotePrefix="0" xfId="0">
      <alignment wrapText="1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30" customWidth="1" min="15" max="15"/>
    <col width="24" customWidth="1" min="16" max="16"/>
  </cols>
  <sheetData>
    <row r="1" ht="32" customHeight="1">
      <c r="A1" s="1" t="inlineStr">
        <is>
          <t>Вакансия</t>
        </is>
      </c>
      <c r="B1" s="1" t="inlineStr">
        <is>
          <t>Источник</t>
        </is>
      </c>
      <c r="C1" s="1" t="inlineStr">
        <is>
          <t>Кандидат</t>
        </is>
      </c>
      <c r="D1" s="1" t="inlineStr">
        <is>
          <t>Дата отклика</t>
        </is>
      </c>
      <c r="E1" s="1" t="inlineStr">
        <is>
          <t>Скрининг пройден</t>
        </is>
      </c>
      <c r="F1" s="1" t="inlineStr">
        <is>
          <t>Дозвонились</t>
        </is>
      </c>
      <c r="G1" s="1" t="inlineStr">
        <is>
          <t>Интервью HR</t>
        </is>
      </c>
      <c r="H1" s="1" t="inlineStr">
        <is>
          <t>Интервью с руководителем</t>
        </is>
      </c>
      <c r="I1" s="1" t="inlineStr">
        <is>
          <t>Тестовое</t>
        </is>
      </c>
      <c r="J1" s="1" t="inlineStr">
        <is>
          <t>Оффер</t>
        </is>
      </c>
      <c r="K1" s="1" t="inlineStr">
        <is>
          <t>Оффер принят</t>
        </is>
      </c>
      <c r="L1" s="1" t="inlineStr">
        <is>
          <t>Вышел</t>
        </is>
      </c>
      <c r="M1" s="1" t="inlineStr">
        <is>
          <t>Прошёл ИС</t>
        </is>
      </c>
      <c r="N1" s="1" t="inlineStr">
        <is>
          <t>Статус</t>
        </is>
      </c>
      <c r="O1" s="1" t="inlineStr">
        <is>
          <t>Причина отказа</t>
        </is>
      </c>
      <c r="P1" s="1" t="inlineStr">
        <is>
          <t>Комментарий</t>
        </is>
      </c>
    </row>
    <row r="2">
      <c r="A2" t="inlineStr">
        <is>
          <t>Оператор колл-центра</t>
        </is>
      </c>
      <c r="B2" t="inlineStr">
        <is>
          <t>hh.ru</t>
        </is>
      </c>
      <c r="C2" t="inlineStr">
        <is>
          <t>Кандидат 1</t>
        </is>
      </c>
      <c r="D2" t="inlineStr">
        <is>
          <t>2026-09-01</t>
        </is>
      </c>
      <c r="E2" t="inlineStr">
        <is>
          <t>2026-09-01</t>
        </is>
      </c>
      <c r="F2" t="inlineStr">
        <is>
          <t>2026-09-02</t>
        </is>
      </c>
      <c r="G2" t="inlineStr">
        <is>
          <t>2026-09-03</t>
        </is>
      </c>
      <c r="H2" t="inlineStr">
        <is>
          <t>2026-09-05</t>
        </is>
      </c>
      <c r="I2" t="inlineStr"/>
      <c r="J2" t="inlineStr">
        <is>
          <t>2026-09-08</t>
        </is>
      </c>
      <c r="K2" t="inlineStr">
        <is>
          <t>2026-09-09</t>
        </is>
      </c>
      <c r="L2" t="inlineStr">
        <is>
          <t>2026-09-22</t>
        </is>
      </c>
      <c r="M2" t="inlineStr"/>
      <c r="N2" t="inlineStr">
        <is>
          <t>Вышел</t>
        </is>
      </c>
      <c r="O2" t="inlineStr"/>
      <c r="P2" t="inlineStr"/>
    </row>
    <row r="3">
      <c r="A3" t="inlineStr">
        <is>
          <t>Оператор колл-центра</t>
        </is>
      </c>
      <c r="B3" t="inlineStr">
        <is>
          <t>hh.ru</t>
        </is>
      </c>
      <c r="C3" t="inlineStr">
        <is>
          <t>Кандидат 2</t>
        </is>
      </c>
      <c r="D3" t="inlineStr">
        <is>
          <t>2026-09-01</t>
        </is>
      </c>
      <c r="E3" t="inlineStr">
        <is>
          <t>2026-09-01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>
        <is>
          <t>Отказ</t>
        </is>
      </c>
      <c r="O3" t="inlineStr">
        <is>
          <t>Не дозвонились</t>
        </is>
      </c>
      <c r="P3" t="inlineStr"/>
    </row>
    <row r="4">
      <c r="A4" t="inlineStr">
        <is>
          <t>Оператор колл-центра</t>
        </is>
      </c>
      <c r="B4" t="inlineStr">
        <is>
          <t>Рекомендация</t>
        </is>
      </c>
      <c r="C4" t="inlineStr">
        <is>
          <t>Кандидат 3</t>
        </is>
      </c>
      <c r="D4" t="inlineStr">
        <is>
          <t>2026-09-02</t>
        </is>
      </c>
      <c r="E4" t="inlineStr">
        <is>
          <t>2026-09-02</t>
        </is>
      </c>
      <c r="F4" t="inlineStr">
        <is>
          <t>2026-09-02</t>
        </is>
      </c>
      <c r="G4" t="inlineStr">
        <is>
          <t>2026-09-03</t>
        </is>
      </c>
      <c r="H4" t="inlineStr"/>
      <c r="I4" t="inlineStr"/>
      <c r="J4" t="inlineStr"/>
      <c r="K4" t="inlineStr"/>
      <c r="L4" t="inlineStr"/>
      <c r="M4" t="inlineStr"/>
      <c r="N4" t="inlineStr">
        <is>
          <t>Отказ</t>
        </is>
      </c>
      <c r="O4" t="inlineStr">
        <is>
          <t>Не совпали ожидания по деньгам</t>
        </is>
      </c>
      <c r="P4" t="inlineStr"/>
    </row>
    <row r="5">
      <c r="A5" t="inlineStr">
        <is>
          <t>Senior-аналитик</t>
        </is>
      </c>
      <c r="B5" t="inlineStr">
        <is>
          <t>hh.ru</t>
        </is>
      </c>
      <c r="C5" t="inlineStr">
        <is>
          <t>Кандидат 4</t>
        </is>
      </c>
      <c r="D5" t="inlineStr">
        <is>
          <t>2026-09-03</t>
        </is>
      </c>
      <c r="E5" t="inlineStr">
        <is>
          <t>2026-09-04</t>
        </is>
      </c>
      <c r="F5" t="inlineStr">
        <is>
          <t>2026-09-05</t>
        </is>
      </c>
      <c r="G5" t="inlineStr">
        <is>
          <t>2026-09-08</t>
        </is>
      </c>
      <c r="H5" t="inlineStr">
        <is>
          <t>2026-09-12</t>
        </is>
      </c>
      <c r="I5" t="inlineStr">
        <is>
          <t>2026-09-15</t>
        </is>
      </c>
      <c r="J5" t="inlineStr"/>
      <c r="K5" t="inlineStr"/>
      <c r="L5" t="inlineStr"/>
      <c r="M5" t="inlineStr"/>
      <c r="N5" t="inlineStr">
        <is>
          <t>В работе</t>
        </is>
      </c>
      <c r="O5" t="inlineStr"/>
      <c r="P5" t="inlineStr"/>
    </row>
  </sheetData>
  <dataValidations count="2">
    <dataValidation sqref="N2:N1000" showDropDown="0" showInputMessage="0" showErrorMessage="0" allowBlank="1" type="list">
      <formula1>"В работе,Вышел,Отказ компании,Отказ кандидата,Отказ"</formula1>
    </dataValidation>
    <dataValidation sqref="O2:O1000" showDropDown="0" showInputMessage="0" showErrorMessage="0" allowBlank="1" type="list">
      <formula1>"Не дозвонились,Не подходит по опыту,Не совпали ожидания по деньгам,Не подошёл по навыкам (руководитель),Не сделал тестовое,Отказался от оффера: нашёл другое,Отказался от оффера: деньги,Не вышел,Ушёл на ИС,Другое"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4" customWidth="1" min="12" max="12"/>
    <col width="16" customWidth="1" min="13" max="13"/>
  </cols>
  <sheetData>
    <row r="1" ht="32" customHeight="1">
      <c r="A1" s="2" t="inlineStr">
        <is>
          <t>Вакансия</t>
        </is>
      </c>
      <c r="B1" s="2" t="inlineStr">
        <is>
          <t>Отклики</t>
        </is>
      </c>
      <c r="C1" s="2" t="inlineStr">
        <is>
          <t>Скрининг</t>
        </is>
      </c>
      <c r="D1" s="2" t="inlineStr">
        <is>
          <t>Дозвон</t>
        </is>
      </c>
      <c r="E1" s="2" t="inlineStr">
        <is>
          <t>Интервью HR</t>
        </is>
      </c>
      <c r="F1" s="2" t="inlineStr">
        <is>
          <t>Интервью рук.</t>
        </is>
      </c>
      <c r="G1" s="2" t="inlineStr">
        <is>
          <t>Тестовое</t>
        </is>
      </c>
      <c r="H1" s="2" t="inlineStr">
        <is>
          <t>Оффер</t>
        </is>
      </c>
      <c r="I1" s="2" t="inlineStr">
        <is>
          <t>Принят</t>
        </is>
      </c>
      <c r="J1" s="2" t="inlineStr">
        <is>
          <t>Вышел</t>
        </is>
      </c>
      <c r="K1" s="2" t="inlineStr">
        <is>
          <t>Прошёл ИС</t>
        </is>
      </c>
      <c r="L1" s="2" t="inlineStr">
        <is>
          <t>Общая конверсия</t>
        </is>
      </c>
      <c r="M1" s="2" t="inlineStr">
        <is>
          <t>Откликов на 1 вышедшего</t>
        </is>
      </c>
    </row>
    <row r="2">
      <c r="A2" t="inlineStr">
        <is>
          <t>Оператор колл-центра</t>
        </is>
      </c>
      <c r="B2">
        <f>COUNTIFS(Кандидаты!$A:$A,$A2,Кандидаты!D:D,"&lt;&gt;")</f>
        <v/>
      </c>
      <c r="C2">
        <f>COUNTIFS(Кандидаты!$A:$A,$A2,Кандидаты!E:E,"&lt;&gt;")</f>
        <v/>
      </c>
      <c r="D2">
        <f>COUNTIFS(Кандидаты!$A:$A,$A2,Кандидаты!F:F,"&lt;&gt;")</f>
        <v/>
      </c>
      <c r="E2">
        <f>COUNTIFS(Кандидаты!$A:$A,$A2,Кандидаты!G:G,"&lt;&gt;")</f>
        <v/>
      </c>
      <c r="F2">
        <f>COUNTIFS(Кандидаты!$A:$A,$A2,Кандидаты!H:H,"&lt;&gt;")</f>
        <v/>
      </c>
      <c r="G2">
        <f>COUNTIFS(Кандидаты!$A:$A,$A2,Кандидаты!I:I,"&lt;&gt;")</f>
        <v/>
      </c>
      <c r="H2">
        <f>COUNTIFS(Кандидаты!$A:$A,$A2,Кандидаты!J:J,"&lt;&gt;")</f>
        <v/>
      </c>
      <c r="I2">
        <f>COUNTIFS(Кандидаты!$A:$A,$A2,Кандидаты!K:K,"&lt;&gt;")</f>
        <v/>
      </c>
      <c r="J2">
        <f>COUNTIFS(Кандидаты!$A:$A,$A2,Кандидаты!L:L,"&lt;&gt;")</f>
        <v/>
      </c>
      <c r="K2">
        <f>COUNTIFS(Кандидаты!$A:$A,$A2,Кандидаты!M:M,"&lt;&gt;")</f>
        <v/>
      </c>
      <c r="L2" s="3">
        <f>IF(B2=0,"",J2/B2)</f>
        <v/>
      </c>
      <c r="M2">
        <f>IF(J2=0,"",ROUND(B2/J2,0))</f>
        <v/>
      </c>
    </row>
    <row r="3">
      <c r="A3" t="inlineStr">
        <is>
          <t>Senior-аналитик</t>
        </is>
      </c>
      <c r="B3">
        <f>COUNTIFS(Кандидаты!$A:$A,$A3,Кандидаты!D:D,"&lt;&gt;")</f>
        <v/>
      </c>
      <c r="C3">
        <f>COUNTIFS(Кандидаты!$A:$A,$A3,Кандидаты!E:E,"&lt;&gt;")</f>
        <v/>
      </c>
      <c r="D3">
        <f>COUNTIFS(Кандидаты!$A:$A,$A3,Кандидаты!F:F,"&lt;&gt;")</f>
        <v/>
      </c>
      <c r="E3">
        <f>COUNTIFS(Кандидаты!$A:$A,$A3,Кандидаты!G:G,"&lt;&gt;")</f>
        <v/>
      </c>
      <c r="F3">
        <f>COUNTIFS(Кандидаты!$A:$A,$A3,Кандидаты!H:H,"&lt;&gt;")</f>
        <v/>
      </c>
      <c r="G3">
        <f>COUNTIFS(Кандидаты!$A:$A,$A3,Кандидаты!I:I,"&lt;&gt;")</f>
        <v/>
      </c>
      <c r="H3">
        <f>COUNTIFS(Кандидаты!$A:$A,$A3,Кандидаты!J:J,"&lt;&gt;")</f>
        <v/>
      </c>
      <c r="I3">
        <f>COUNTIFS(Кандидаты!$A:$A,$A3,Кандидаты!K:K,"&lt;&gt;")</f>
        <v/>
      </c>
      <c r="J3">
        <f>COUNTIFS(Кандидаты!$A:$A,$A3,Кандидаты!L:L,"&lt;&gt;")</f>
        <v/>
      </c>
      <c r="K3">
        <f>COUNTIFS(Кандидаты!$A:$A,$A3,Кандидаты!M:M,"&lt;&gt;")</f>
        <v/>
      </c>
      <c r="L3" s="3">
        <f>IF(B3=0,"",J3/B3)</f>
        <v/>
      </c>
      <c r="M3">
        <f>IF(J3=0,"",ROUND(B3/J3,0))</f>
        <v/>
      </c>
    </row>
    <row r="5">
      <c r="A5" t="inlineStr">
        <is>
          <t>Конверсия этапа = этап N ÷ этап N−1. Общая конверсия = вышедшие ÷ отклики. Заполняйте даты этапов на листе «Кандидаты», воронка пересчитается сама.</t>
        </is>
      </c>
    </row>
    <row r="6">
      <c r="A6" t="inlineStr">
        <is>
          <t>Шаблон от checkroi.ru — статья «Воронка найма: этапы, конверсии и как её считать», https://checkroi.ru/blog/voronka-najma/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2026-09-15T17:22:07Z</dcterms:created>
  <dcterms:modified xmlns:dcterms="http://purl.org/dc/terms/" xmlns:xsi="http://www.w3.org/2001/XMLSchema-instance" xsi:type="dcterms:W3CDTF">2026-09-15T17:22:07Z</dcterms:modified>
</cp:coreProperties>
</file>